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500万元以下" sheetId="1" r:id="rId1"/>
    <sheet name="500万元以上" sheetId="2" state="hidden" r:id="rId2"/>
  </sheets>
  <definedNames>
    <definedName name="_xlnm._FilterDatabase" localSheetId="0" hidden="1">'500万元以下'!$A$5:$P$33</definedName>
    <definedName name="_xlnm.Print_Titles" localSheetId="0">'500万元以下'!$3:$5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<sst xmlns="http://schemas.openxmlformats.org/spreadsheetml/2006/main" count="288" uniqueCount="134">
  <si>
    <t>附件：</t>
  </si>
  <si>
    <t>江源区2025年财政衔接推进乡村振兴补助资金拟入库项目表</t>
  </si>
  <si>
    <t>序号</t>
  </si>
  <si>
    <t>项目类型</t>
  </si>
  <si>
    <t>项目名称</t>
  </si>
  <si>
    <t>建设性质</t>
  </si>
  <si>
    <t>实施地点</t>
  </si>
  <si>
    <t>时间进度</t>
  </si>
  <si>
    <t>责任单位</t>
  </si>
  <si>
    <t>建设内容及规模</t>
  </si>
  <si>
    <t>项目预算总投资（万元）</t>
  </si>
  <si>
    <t>其中</t>
  </si>
  <si>
    <t>受益对象</t>
  </si>
  <si>
    <t>绩效目标</t>
  </si>
  <si>
    <t>联农带农机制</t>
  </si>
  <si>
    <t>备注</t>
  </si>
  <si>
    <t>计划开工时间</t>
  </si>
  <si>
    <t>计划完工时间</t>
  </si>
  <si>
    <t>财政衔接
资金（万元）</t>
  </si>
  <si>
    <t>其他资金（万元）</t>
  </si>
  <si>
    <t>产业发展</t>
  </si>
  <si>
    <t>榆木桥子村冷库</t>
  </si>
  <si>
    <t>新建</t>
  </si>
  <si>
    <t>榆木桥子村二社后甸子地</t>
  </si>
  <si>
    <t>石人镇榆木桥子村</t>
  </si>
  <si>
    <t>一个冷库，占地约800平方米</t>
  </si>
  <si>
    <t>包括脱贫户25户39人在内的全体村民</t>
  </si>
  <si>
    <t>预计增收10万元，带动村集体经济发展</t>
  </si>
  <si>
    <t>增加就业岗位15人</t>
  </si>
  <si>
    <t>岩陶项目</t>
  </si>
  <si>
    <t>改建</t>
  </si>
  <si>
    <t>大石棚子村</t>
  </si>
  <si>
    <t>改造新厂房220平方米，改造旧厂房317平方米</t>
  </si>
  <si>
    <t>受益39户64人，其中脱贫户62人、监测对象1户2人</t>
  </si>
  <si>
    <t>不少于6%的收益当做利润，带动脱贫户增收，壮大村集体经济</t>
  </si>
  <si>
    <t>合作社+农户</t>
  </si>
  <si>
    <t>平川村冷库建设项目</t>
  </si>
  <si>
    <t>湾沟镇平川村</t>
  </si>
  <si>
    <t>平川村</t>
  </si>
  <si>
    <t>建设1000平米的冷库，其中建设冷库库房、采购制冷机组、温度、湿度监控系统、叉车、货架等仓储、运输设备</t>
  </si>
  <si>
    <t>剩余劳动力3-4人</t>
  </si>
  <si>
    <t>预计项目投产后每年为村集体增加3万元左右，带动剩余劳动力3-4人。</t>
  </si>
  <si>
    <t>每年为村集体增加3万元左右，带动剩余劳动力3-4人。</t>
  </si>
  <si>
    <t>协力村特色农产品仓储冷库项目</t>
  </si>
  <si>
    <t>协力村</t>
  </si>
  <si>
    <t>新建冷库库房，面积约600平方米，库房面积100平方米，电路改造及增设变压器</t>
  </si>
  <si>
    <t>受益脱贫户3户9人和解决弱势群体临时生活困难</t>
  </si>
  <si>
    <t>项目投产后每年为村集体增加收入10多万元左右，带动脱贫户每户增收约2000元</t>
  </si>
  <si>
    <t>辐射带动协力村周边剩余劳动力就业10至20人左右</t>
  </si>
  <si>
    <t>协力村特色农产品加工基地</t>
  </si>
  <si>
    <t>建设农产品深加工厂房370平方米，场地硬化面积2000平方米</t>
  </si>
  <si>
    <r>
      <rPr>
        <sz val="10.5"/>
        <rFont val="仿宋_GB2312"/>
        <charset val="134"/>
      </rPr>
      <t>项目投产后每年为村集体增加收入</t>
    </r>
    <r>
      <rPr>
        <sz val="10.5"/>
        <rFont val="Calibri"/>
        <charset val="134"/>
      </rPr>
      <t>7</t>
    </r>
    <r>
      <rPr>
        <sz val="10.5"/>
        <rFont val="仿宋_GB2312"/>
        <charset val="134"/>
      </rPr>
      <t>万元左右，带动脱贫户每户增收约1000元</t>
    </r>
  </si>
  <si>
    <t>辐射带动协力村周边剩余劳动力就业50至100人左右</t>
  </si>
  <si>
    <t>协力村农产品电商销售基地</t>
  </si>
  <si>
    <t>建设电商销售基地场所约1350平方米，购置生产和销售平台设备</t>
  </si>
  <si>
    <t>项目投产后每年为村集体增加收入10万元左右，带动脱贫户每户增收约2000元</t>
  </si>
  <si>
    <t>辐射带动协力村周边剩余劳动力就业20至40人左右</t>
  </si>
  <si>
    <t>易地搬迁后扶产业项目</t>
  </si>
  <si>
    <t>齐心村、前葫芦村</t>
  </si>
  <si>
    <t>湾沟镇、大阳岔镇</t>
  </si>
  <si>
    <t>易地搬迁脱贫人口</t>
  </si>
  <si>
    <t>易地搬迁脱贫人口人均增收450元</t>
  </si>
  <si>
    <t>吉村旺无公害冷棚种植</t>
  </si>
  <si>
    <t>林子头村三社</t>
  </si>
  <si>
    <t>林子头村</t>
  </si>
  <si>
    <t>建30栋冷棚，及排水、电气等配套设施，占地面积约35亩</t>
  </si>
  <si>
    <t>包括脱贫16户20人在内的全体村民</t>
  </si>
  <si>
    <t>预计增收40万元，带动村集体经济发展</t>
  </si>
  <si>
    <t>带动约100人就业增收</t>
  </si>
  <si>
    <t>汤河村新型农村集体经济扶持项目</t>
  </si>
  <si>
    <t>正岔街道</t>
  </si>
  <si>
    <t>松树镇</t>
  </si>
  <si>
    <t>发展村集体经济产业项目，用于增加村集体经济收入</t>
  </si>
  <si>
    <t>脱贫户、监测户</t>
  </si>
  <si>
    <t>带动脱贫户、监测户增收，壮大村集体经济</t>
  </si>
  <si>
    <t>头道阳岔村新型农村集体经济扶持项目</t>
  </si>
  <si>
    <t>石人镇</t>
  </si>
  <si>
    <t>老岭村新型农村集体经济扶持项目</t>
  </si>
  <si>
    <t>巩固三保障成果</t>
  </si>
  <si>
    <t>2025年春季雨露计划</t>
  </si>
  <si>
    <t>江源区</t>
  </si>
  <si>
    <t>符合条件脱贫学生发放补贴</t>
  </si>
  <si>
    <t>符合条件脱贫家庭、监测家庭学生</t>
  </si>
  <si>
    <t>符合条件脱贫家庭、监测家庭学生补贴应发尽发</t>
  </si>
  <si>
    <t>2025年秋季雨露计划</t>
  </si>
  <si>
    <t>就业项目</t>
  </si>
  <si>
    <t>2025年度务工交通补贴</t>
  </si>
  <si>
    <t>符合条件外出务工脱贫人口、监测人口发放补贴</t>
  </si>
  <si>
    <t>符合条件外出务工脱贫人口、监测人口</t>
  </si>
  <si>
    <t>符合条件外出务工脱贫人口、监测人口务工交通补贴应发尽发</t>
  </si>
  <si>
    <t>松树镇脱贫、监测人口庭院经济生产奖补</t>
  </si>
  <si>
    <t>脱贫、监测人口庭院经济生产奖补</t>
  </si>
  <si>
    <t>发展庭院经济脱贫、监测人口</t>
  </si>
  <si>
    <t>发展高质量庭院经济</t>
  </si>
  <si>
    <t>人均增收2000元</t>
  </si>
  <si>
    <t>湾沟镇脱贫、监测人口庭院经济生产奖补</t>
  </si>
  <si>
    <t>湾沟镇</t>
  </si>
  <si>
    <t>大阳岔镇脱贫、监测人口庭院经济生产奖补</t>
  </si>
  <si>
    <t>大阳岔镇</t>
  </si>
  <si>
    <t>城墙街道脱贫、监测人口庭院经济生产奖补</t>
  </si>
  <si>
    <t>城墙街道</t>
  </si>
  <si>
    <t>正岔街道脱贫、监测人口庭院经济生产奖补</t>
  </si>
  <si>
    <t>孙家堡子街道脱贫、监测人口庭院经济生产奖补</t>
  </si>
  <si>
    <t>孙家堡子街道</t>
  </si>
  <si>
    <t>江源街道脱贫、监测人口庭院经济生产奖补</t>
  </si>
  <si>
    <t>江源街道</t>
  </si>
  <si>
    <t>砟子镇脱贫、监测人口庭院经济生产奖补</t>
  </si>
  <si>
    <t>砟子镇</t>
  </si>
  <si>
    <t>石人镇脱贫、监测人口庭院经济生产奖补</t>
  </si>
  <si>
    <t>大石人镇脱贫、监测人口庭院经济生产奖补</t>
  </si>
  <si>
    <t>大石人镇</t>
  </si>
  <si>
    <t>乡村建设（以工代赈）</t>
  </si>
  <si>
    <t>2025年白山市江源区石人镇天桥村道路改造省级财政衔接资金以工代赈项目</t>
  </si>
  <si>
    <r>
      <rPr>
        <sz val="10.5"/>
        <rFont val="仿宋_GB2312"/>
        <charset val="134"/>
      </rPr>
      <t>改建道路总长度为7598m，道路铺装面积27921</t>
    </r>
    <r>
      <rPr>
        <sz val="10.5"/>
        <rFont val="宋体"/>
        <charset val="134"/>
      </rPr>
      <t>㎡</t>
    </r>
    <r>
      <rPr>
        <sz val="10.5"/>
        <rFont val="仿宋_GB2312"/>
        <charset val="134"/>
      </rPr>
      <t>，水泥混凝土铺装19809</t>
    </r>
    <r>
      <rPr>
        <sz val="10.5"/>
        <rFont val="宋体"/>
        <charset val="134"/>
      </rPr>
      <t>㎡</t>
    </r>
    <r>
      <rPr>
        <sz val="10.5"/>
        <rFont val="仿宋_GB2312"/>
        <charset val="134"/>
      </rPr>
      <t>，沥青混凝土8112</t>
    </r>
    <r>
      <rPr>
        <sz val="10.5"/>
        <rFont val="宋体"/>
        <charset val="134"/>
      </rPr>
      <t>㎡</t>
    </r>
    <r>
      <rPr>
        <sz val="10.5"/>
        <rFont val="仿宋_GB2312"/>
        <charset val="134"/>
      </rPr>
      <t>，建设桥涵工程13道，合计78m</t>
    </r>
  </si>
  <si>
    <t>当地农村劳动力</t>
  </si>
  <si>
    <t>促进劳动力就业增收</t>
  </si>
  <si>
    <t>人均增收16600元</t>
  </si>
  <si>
    <t>乡村建设</t>
  </si>
  <si>
    <t>江源区城墙街道七岔村、五岔村、爱林村新增水源续建工程</t>
  </si>
  <si>
    <t>续建</t>
  </si>
  <si>
    <t>城墙街道七岔村、五岔村、爱林村</t>
  </si>
  <si>
    <t>白山市江源区水利局</t>
  </si>
  <si>
    <t>七岔村改建村内供水主管路；五岔村主管线加护石笼爱林村村内供水主管线改造</t>
  </si>
  <si>
    <t>城墙街道七岔村、五岔村、爱林村居民</t>
  </si>
  <si>
    <t>本工程主要解决城墙街道七岔村、五岔村、爱林村653户2071余人及牲畜饮水安全问题</t>
  </si>
  <si>
    <t>江源区大石人镇联片供水改造及湾沟平川村管网改造工程</t>
  </si>
  <si>
    <t>湾沟平川村、大石人镇护林村、大石人村</t>
  </si>
  <si>
    <t>湾沟镇平川村新建小型一体化净水厂一座，改造供水村内管线，沥青混凝土路面拆除及恢复大石人镇护林村、红石村、大石人村供水管线并网连片供水</t>
  </si>
  <si>
    <t>湾沟镇平川村、大石人镇护林村、大石人村、红石村居民</t>
  </si>
  <si>
    <t>本工程主要解决湾沟镇平川村、大石人镇护林村、大石人村1451户5548余人及牲畜饮水安全问题</t>
  </si>
  <si>
    <t>合计</t>
  </si>
  <si>
    <t>2025年度财政衔接推进乡村振兴补助资金入库项目统计表（500万元及以上）</t>
  </si>
  <si>
    <t xml:space="preserve">单位：（盖章）                      联系人及联系电话：                                        时间： </t>
  </si>
  <si>
    <t>建30栋冷棚，及排水、电气等配套设施，占地面积约35亩。</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</si>
</sst>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22"/>
      <name val="方正小标宋简体"/>
      <charset val="134"/>
    </font>
    <font>
      <sz val="12"/>
      <color indexed="8"/>
      <name val="仿宋_GB2312"/>
      <charset val="134"/>
    </font>
    <font>
      <sz val="10.5"/>
      <name val="仿宋_GB2312"/>
      <charset val="134"/>
    </font>
    <font>
      <sz val="12"/>
      <color indexed="8"/>
      <name val="宋体"/>
      <charset val="134"/>
    </font>
    <font>
      <sz val="14"/>
      <color indexed="8"/>
      <name val="黑体"/>
      <charset val="134"/>
    </font>
    <font>
      <sz val="10.5"/>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5"/>
      <name val="Calibri"/>
      <charset val="134"/>
    </font>
    <font>
      <sz val="10.5"/>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7" fillId="0" borderId="0" applyFont="0" applyFill="0" applyBorder="0" applyAlignment="0" applyProtection="0">
      <alignment vertical="center"/>
    </xf>
    <xf numFmtId="44" fontId="7" fillId="0" borderId="0" applyFont="0" applyFill="0" applyBorder="0" applyAlignment="0" applyProtection="0">
      <alignment vertical="center"/>
    </xf>
    <xf numFmtId="9" fontId="7" fillId="0" borderId="0" applyFont="0" applyFill="0" applyBorder="0" applyAlignment="0" applyProtection="0">
      <alignment vertical="center"/>
    </xf>
    <xf numFmtId="41" fontId="7" fillId="0" borderId="0" applyFont="0" applyFill="0" applyBorder="0" applyAlignment="0" applyProtection="0">
      <alignment vertical="center"/>
    </xf>
    <xf numFmtId="42" fontId="7"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7"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protection locked="0"/>
    </xf>
  </cellStyleXfs>
  <cellXfs count="16">
    <xf numFmtId="0" fontId="0" fillId="0" borderId="0" xfId="0">
      <alignment vertical="center"/>
    </xf>
    <xf numFmtId="0" fontId="1" fillId="0" borderId="0" xfId="0" applyFont="1"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5" fillId="0" borderId="0" xfId="0" applyFont="1" applyAlignment="1">
      <alignment horizontal="left"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1" xfId="0"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3"/>
  <sheetViews>
    <sheetView tabSelected="1" view="pageBreakPreview" zoomScaleNormal="90" workbookViewId="0">
      <pane ySplit="5" topLeftCell="A6" activePane="bottomLeft" state="frozen"/>
      <selection/>
      <selection pane="bottomLeft" activeCell="H14" sqref="H14"/>
    </sheetView>
  </sheetViews>
  <sheetFormatPr defaultColWidth="9" defaultRowHeight="14.25"/>
  <cols>
    <col min="1" max="1" width="3.5" style="9" customWidth="1"/>
    <col min="2" max="2" width="7.81666666666667" style="9" customWidth="1"/>
    <col min="3" max="3" width="19.8833333333333" style="9" customWidth="1"/>
    <col min="4" max="4" width="9.23333333333333" style="10" customWidth="1"/>
    <col min="5" max="5" width="10.5416666666667" style="10" customWidth="1"/>
    <col min="6" max="6" width="13.3666666666667" style="9" customWidth="1"/>
    <col min="7" max="7" width="13.8" style="9" customWidth="1"/>
    <col min="8" max="8" width="9.99166666666667" style="9" customWidth="1"/>
    <col min="9" max="9" width="23.125" style="9" customWidth="1"/>
    <col min="10" max="10" width="10.4333333333333" style="9" customWidth="1"/>
    <col min="11" max="12" width="9.55833333333333" style="9" customWidth="1"/>
    <col min="13" max="14" width="21.0833333333333" style="9" customWidth="1"/>
    <col min="15" max="15" width="18.2583333333333" style="9" customWidth="1"/>
    <col min="16" max="16" width="9.35" style="9" customWidth="1"/>
    <col min="17" max="18" width="10.7666666666667" style="9" customWidth="1"/>
    <col min="19" max="19" width="7.30833333333333" style="9" customWidth="1"/>
    <col min="20" max="16384" width="9" style="9"/>
  </cols>
  <sheetData>
    <row r="1" ht="24" customHeight="1" spans="1:2">
      <c r="A1" s="11" t="s">
        <v>0</v>
      </c>
      <c r="B1" s="11"/>
    </row>
    <row r="2" ht="30" customHeight="1" spans="1:16">
      <c r="A2" s="1" t="s">
        <v>1</v>
      </c>
      <c r="B2" s="1"/>
      <c r="C2" s="1"/>
      <c r="D2" s="1"/>
      <c r="E2" s="1"/>
      <c r="F2" s="1"/>
      <c r="G2" s="1"/>
      <c r="H2" s="1"/>
      <c r="I2" s="1"/>
      <c r="J2" s="1"/>
      <c r="K2" s="1"/>
      <c r="L2" s="1"/>
      <c r="M2" s="1"/>
      <c r="N2" s="1"/>
      <c r="O2" s="1"/>
      <c r="P2" s="1"/>
    </row>
    <row r="3" ht="26" customHeight="1" spans="1:16">
      <c r="A3" s="3" t="s">
        <v>2</v>
      </c>
      <c r="B3" s="3" t="s">
        <v>3</v>
      </c>
      <c r="C3" s="3" t="s">
        <v>4</v>
      </c>
      <c r="D3" s="3" t="s">
        <v>5</v>
      </c>
      <c r="E3" s="3" t="s">
        <v>6</v>
      </c>
      <c r="F3" s="3" t="s">
        <v>7</v>
      </c>
      <c r="G3" s="3"/>
      <c r="H3" s="3" t="s">
        <v>8</v>
      </c>
      <c r="I3" s="3" t="s">
        <v>9</v>
      </c>
      <c r="J3" s="3" t="s">
        <v>10</v>
      </c>
      <c r="K3" s="3" t="s">
        <v>11</v>
      </c>
      <c r="L3" s="3"/>
      <c r="M3" s="3" t="s">
        <v>12</v>
      </c>
      <c r="N3" s="3" t="s">
        <v>13</v>
      </c>
      <c r="O3" s="3" t="s">
        <v>14</v>
      </c>
      <c r="P3" s="3" t="s">
        <v>15</v>
      </c>
    </row>
    <row r="4" ht="26" customHeight="1" spans="1:16">
      <c r="A4" s="3"/>
      <c r="B4" s="3"/>
      <c r="C4" s="3"/>
      <c r="D4" s="3"/>
      <c r="E4" s="3"/>
      <c r="F4" s="3" t="s">
        <v>16</v>
      </c>
      <c r="G4" s="3" t="s">
        <v>17</v>
      </c>
      <c r="H4" s="3"/>
      <c r="I4" s="3"/>
      <c r="J4" s="3"/>
      <c r="K4" s="3" t="s">
        <v>18</v>
      </c>
      <c r="L4" s="3" t="s">
        <v>19</v>
      </c>
      <c r="M4" s="3"/>
      <c r="N4" s="3"/>
      <c r="O4" s="3"/>
      <c r="P4" s="3"/>
    </row>
    <row r="5" ht="15" customHeight="1" spans="1:16">
      <c r="A5" s="3"/>
      <c r="B5" s="3"/>
      <c r="C5" s="3"/>
      <c r="D5" s="3"/>
      <c r="E5" s="3"/>
      <c r="F5" s="3"/>
      <c r="G5" s="3"/>
      <c r="H5" s="3"/>
      <c r="I5" s="3"/>
      <c r="J5" s="3"/>
      <c r="K5" s="3"/>
      <c r="L5" s="3"/>
      <c r="M5" s="3"/>
      <c r="N5" s="3"/>
      <c r="O5" s="3"/>
      <c r="P5" s="3"/>
    </row>
    <row r="6" s="8" customFormat="1" ht="37" customHeight="1" spans="1:16">
      <c r="A6" s="12">
        <v>1</v>
      </c>
      <c r="B6" s="12" t="s">
        <v>20</v>
      </c>
      <c r="C6" s="12" t="s">
        <v>21</v>
      </c>
      <c r="D6" s="12" t="s">
        <v>22</v>
      </c>
      <c r="E6" s="12" t="s">
        <v>23</v>
      </c>
      <c r="F6" s="12">
        <v>2025.04</v>
      </c>
      <c r="G6" s="12">
        <v>2025.12</v>
      </c>
      <c r="H6" s="12" t="s">
        <v>24</v>
      </c>
      <c r="I6" s="12" t="s">
        <v>25</v>
      </c>
      <c r="J6" s="12">
        <v>301.8</v>
      </c>
      <c r="K6" s="12">
        <v>301.8</v>
      </c>
      <c r="L6" s="12"/>
      <c r="M6" s="12" t="s">
        <v>26</v>
      </c>
      <c r="N6" s="12" t="s">
        <v>27</v>
      </c>
      <c r="O6" s="12" t="s">
        <v>28</v>
      </c>
      <c r="P6" s="12"/>
    </row>
    <row r="7" s="8" customFormat="1" ht="65" customHeight="1" spans="1:16">
      <c r="A7" s="12">
        <v>2</v>
      </c>
      <c r="B7" s="12" t="s">
        <v>20</v>
      </c>
      <c r="C7" s="12" t="s">
        <v>29</v>
      </c>
      <c r="D7" s="12" t="s">
        <v>30</v>
      </c>
      <c r="E7" s="12" t="s">
        <v>31</v>
      </c>
      <c r="F7" s="12">
        <v>2025.05</v>
      </c>
      <c r="G7" s="12">
        <v>2025.12</v>
      </c>
      <c r="H7" s="12" t="s">
        <v>31</v>
      </c>
      <c r="I7" s="12" t="s">
        <v>32</v>
      </c>
      <c r="J7" s="12">
        <v>60.5</v>
      </c>
      <c r="K7" s="12">
        <v>60.5</v>
      </c>
      <c r="L7" s="12">
        <v>0</v>
      </c>
      <c r="M7" s="12" t="s">
        <v>33</v>
      </c>
      <c r="N7" s="12" t="s">
        <v>34</v>
      </c>
      <c r="O7" s="12" t="s">
        <v>35</v>
      </c>
      <c r="P7" s="12"/>
    </row>
    <row r="8" s="8" customFormat="1" ht="132" customHeight="1" spans="1:16">
      <c r="A8" s="12">
        <v>3</v>
      </c>
      <c r="B8" s="12" t="s">
        <v>20</v>
      </c>
      <c r="C8" s="12" t="s">
        <v>36</v>
      </c>
      <c r="D8" s="12" t="s">
        <v>22</v>
      </c>
      <c r="E8" s="12" t="s">
        <v>37</v>
      </c>
      <c r="F8" s="12">
        <v>2025.06</v>
      </c>
      <c r="G8" s="12">
        <v>2025.09</v>
      </c>
      <c r="H8" s="12" t="s">
        <v>38</v>
      </c>
      <c r="I8" s="12" t="s">
        <v>39</v>
      </c>
      <c r="J8" s="12">
        <v>300</v>
      </c>
      <c r="K8" s="12">
        <v>300</v>
      </c>
      <c r="L8" s="12"/>
      <c r="M8" s="12" t="s">
        <v>40</v>
      </c>
      <c r="N8" s="12" t="s">
        <v>41</v>
      </c>
      <c r="O8" s="12" t="s">
        <v>42</v>
      </c>
      <c r="P8" s="12"/>
    </row>
    <row r="9" s="8" customFormat="1" ht="60" customHeight="1" spans="1:16">
      <c r="A9" s="12">
        <v>4</v>
      </c>
      <c r="B9" s="12" t="s">
        <v>20</v>
      </c>
      <c r="C9" s="12" t="s">
        <v>43</v>
      </c>
      <c r="D9" s="12" t="s">
        <v>22</v>
      </c>
      <c r="E9" s="12" t="s">
        <v>44</v>
      </c>
      <c r="F9" s="12">
        <v>2025.05</v>
      </c>
      <c r="G9" s="12">
        <v>2025.12</v>
      </c>
      <c r="H9" s="12" t="s">
        <v>44</v>
      </c>
      <c r="I9" s="12" t="s">
        <v>45</v>
      </c>
      <c r="J9" s="12">
        <v>310</v>
      </c>
      <c r="K9" s="12">
        <v>300</v>
      </c>
      <c r="L9" s="12">
        <v>10</v>
      </c>
      <c r="M9" s="12" t="s">
        <v>46</v>
      </c>
      <c r="N9" s="12" t="s">
        <v>47</v>
      </c>
      <c r="O9" s="12" t="s">
        <v>48</v>
      </c>
      <c r="P9" s="12"/>
    </row>
    <row r="10" s="8" customFormat="1" ht="60" customHeight="1" spans="1:16">
      <c r="A10" s="12">
        <v>5</v>
      </c>
      <c r="B10" s="12" t="s">
        <v>20</v>
      </c>
      <c r="C10" s="12" t="s">
        <v>49</v>
      </c>
      <c r="D10" s="12" t="s">
        <v>22</v>
      </c>
      <c r="E10" s="12" t="s">
        <v>44</v>
      </c>
      <c r="F10" s="12">
        <v>2025.05</v>
      </c>
      <c r="G10" s="12">
        <v>2025.12</v>
      </c>
      <c r="H10" s="12" t="s">
        <v>44</v>
      </c>
      <c r="I10" s="12" t="s">
        <v>50</v>
      </c>
      <c r="J10" s="12">
        <v>250</v>
      </c>
      <c r="K10" s="12">
        <v>245</v>
      </c>
      <c r="L10" s="12">
        <v>5</v>
      </c>
      <c r="M10" s="12" t="s">
        <v>46</v>
      </c>
      <c r="N10" s="12" t="s">
        <v>51</v>
      </c>
      <c r="O10" s="12" t="s">
        <v>52</v>
      </c>
      <c r="P10" s="12"/>
    </row>
    <row r="11" s="8" customFormat="1" ht="60" customHeight="1" spans="1:16">
      <c r="A11" s="12">
        <v>6</v>
      </c>
      <c r="B11" s="12" t="s">
        <v>20</v>
      </c>
      <c r="C11" s="12" t="s">
        <v>53</v>
      </c>
      <c r="D11" s="12" t="s">
        <v>22</v>
      </c>
      <c r="E11" s="12" t="s">
        <v>44</v>
      </c>
      <c r="F11" s="12">
        <v>2025.05</v>
      </c>
      <c r="G11" s="12">
        <v>2025.12</v>
      </c>
      <c r="H11" s="12" t="s">
        <v>44</v>
      </c>
      <c r="I11" s="12" t="s">
        <v>54</v>
      </c>
      <c r="J11" s="12">
        <v>350</v>
      </c>
      <c r="K11" s="12">
        <v>345</v>
      </c>
      <c r="L11" s="12">
        <v>5</v>
      </c>
      <c r="M11" s="12" t="s">
        <v>46</v>
      </c>
      <c r="N11" s="12" t="s">
        <v>55</v>
      </c>
      <c r="O11" s="12" t="s">
        <v>56</v>
      </c>
      <c r="P11" s="12"/>
    </row>
    <row r="12" s="8" customFormat="1" ht="30" customHeight="1" spans="1:16">
      <c r="A12" s="12">
        <v>7</v>
      </c>
      <c r="B12" s="12" t="s">
        <v>20</v>
      </c>
      <c r="C12" s="12" t="s">
        <v>57</v>
      </c>
      <c r="D12" s="12" t="s">
        <v>22</v>
      </c>
      <c r="E12" s="12" t="s">
        <v>58</v>
      </c>
      <c r="F12" s="12">
        <v>2025.03</v>
      </c>
      <c r="G12" s="12">
        <v>2025.12</v>
      </c>
      <c r="H12" s="12" t="s">
        <v>59</v>
      </c>
      <c r="I12" s="12" t="s">
        <v>57</v>
      </c>
      <c r="J12" s="12">
        <v>112</v>
      </c>
      <c r="K12" s="12">
        <v>112</v>
      </c>
      <c r="L12" s="12">
        <v>0</v>
      </c>
      <c r="M12" s="12" t="s">
        <v>60</v>
      </c>
      <c r="N12" s="12" t="s">
        <v>61</v>
      </c>
      <c r="O12" s="12" t="s">
        <v>61</v>
      </c>
      <c r="P12" s="12"/>
    </row>
    <row r="13" s="8" customFormat="1" ht="38.25" spans="1:16">
      <c r="A13" s="12">
        <v>8</v>
      </c>
      <c r="B13" s="12" t="s">
        <v>20</v>
      </c>
      <c r="C13" s="12" t="s">
        <v>62</v>
      </c>
      <c r="D13" s="12" t="s">
        <v>22</v>
      </c>
      <c r="E13" s="12" t="s">
        <v>63</v>
      </c>
      <c r="F13" s="12">
        <v>2025.03</v>
      </c>
      <c r="G13" s="12">
        <v>2025.06</v>
      </c>
      <c r="H13" s="12" t="s">
        <v>64</v>
      </c>
      <c r="I13" s="12" t="s">
        <v>65</v>
      </c>
      <c r="J13" s="12">
        <v>480</v>
      </c>
      <c r="K13" s="12">
        <v>480</v>
      </c>
      <c r="L13" s="12">
        <v>0</v>
      </c>
      <c r="M13" s="12" t="s">
        <v>66</v>
      </c>
      <c r="N13" s="12" t="s">
        <v>67</v>
      </c>
      <c r="O13" s="12" t="s">
        <v>68</v>
      </c>
      <c r="P13" s="12"/>
    </row>
    <row r="14" s="8" customFormat="1" ht="25.5" spans="1:16">
      <c r="A14" s="12">
        <v>9</v>
      </c>
      <c r="B14" s="12" t="s">
        <v>20</v>
      </c>
      <c r="C14" s="12" t="s">
        <v>69</v>
      </c>
      <c r="D14" s="12" t="s">
        <v>22</v>
      </c>
      <c r="E14" s="12" t="s">
        <v>70</v>
      </c>
      <c r="F14" s="12">
        <v>2025.04</v>
      </c>
      <c r="G14" s="12">
        <v>2025.11</v>
      </c>
      <c r="H14" s="12" t="s">
        <v>71</v>
      </c>
      <c r="I14" s="12" t="s">
        <v>72</v>
      </c>
      <c r="J14" s="12">
        <v>1000</v>
      </c>
      <c r="K14" s="12">
        <v>80</v>
      </c>
      <c r="L14" s="12"/>
      <c r="M14" s="12" t="s">
        <v>73</v>
      </c>
      <c r="N14" s="12" t="s">
        <v>74</v>
      </c>
      <c r="O14" s="12" t="s">
        <v>74</v>
      </c>
      <c r="P14" s="12"/>
    </row>
    <row r="15" s="8" customFormat="1" ht="25.5" spans="1:16">
      <c r="A15" s="12">
        <v>10</v>
      </c>
      <c r="B15" s="12" t="s">
        <v>20</v>
      </c>
      <c r="C15" s="12" t="s">
        <v>75</v>
      </c>
      <c r="D15" s="12" t="s">
        <v>22</v>
      </c>
      <c r="E15" s="12" t="s">
        <v>70</v>
      </c>
      <c r="F15" s="12">
        <v>2025.04</v>
      </c>
      <c r="G15" s="12">
        <v>2025.11</v>
      </c>
      <c r="H15" s="12" t="s">
        <v>76</v>
      </c>
      <c r="I15" s="12" t="s">
        <v>72</v>
      </c>
      <c r="J15" s="12">
        <v>1000</v>
      </c>
      <c r="K15" s="12">
        <v>80</v>
      </c>
      <c r="L15" s="12"/>
      <c r="M15" s="12" t="s">
        <v>73</v>
      </c>
      <c r="N15" s="12" t="s">
        <v>74</v>
      </c>
      <c r="O15" s="12" t="s">
        <v>74</v>
      </c>
      <c r="P15" s="12"/>
    </row>
    <row r="16" s="8" customFormat="1" ht="30" customHeight="1" spans="1:16">
      <c r="A16" s="12">
        <v>11</v>
      </c>
      <c r="B16" s="12" t="s">
        <v>20</v>
      </c>
      <c r="C16" s="12" t="s">
        <v>77</v>
      </c>
      <c r="D16" s="12" t="s">
        <v>22</v>
      </c>
      <c r="E16" s="12" t="s">
        <v>70</v>
      </c>
      <c r="F16" s="12">
        <v>2025.04</v>
      </c>
      <c r="G16" s="12">
        <v>2025.11</v>
      </c>
      <c r="H16" s="12" t="s">
        <v>76</v>
      </c>
      <c r="I16" s="12" t="s">
        <v>72</v>
      </c>
      <c r="J16" s="12">
        <v>1000</v>
      </c>
      <c r="K16" s="12">
        <v>80</v>
      </c>
      <c r="L16" s="12"/>
      <c r="M16" s="12" t="s">
        <v>73</v>
      </c>
      <c r="N16" s="12" t="s">
        <v>74</v>
      </c>
      <c r="O16" s="12" t="s">
        <v>74</v>
      </c>
      <c r="P16" s="12"/>
    </row>
    <row r="17" s="8" customFormat="1" ht="30" customHeight="1" spans="1:16">
      <c r="A17" s="12">
        <v>12</v>
      </c>
      <c r="B17" s="12" t="s">
        <v>78</v>
      </c>
      <c r="C17" s="12" t="s">
        <v>79</v>
      </c>
      <c r="D17" s="12" t="s">
        <v>22</v>
      </c>
      <c r="E17" s="12" t="s">
        <v>80</v>
      </c>
      <c r="F17" s="12">
        <v>2025.01</v>
      </c>
      <c r="G17" s="12">
        <v>2025.08</v>
      </c>
      <c r="H17" s="12" t="s">
        <v>80</v>
      </c>
      <c r="I17" s="12" t="s">
        <v>81</v>
      </c>
      <c r="J17" s="12">
        <v>1.5</v>
      </c>
      <c r="K17" s="12">
        <v>1.5</v>
      </c>
      <c r="L17" s="12">
        <v>0</v>
      </c>
      <c r="M17" s="12" t="s">
        <v>82</v>
      </c>
      <c r="N17" s="12" t="s">
        <v>83</v>
      </c>
      <c r="O17" s="12"/>
      <c r="P17" s="12"/>
    </row>
    <row r="18" s="8" customFormat="1" ht="30" customHeight="1" spans="1:16">
      <c r="A18" s="12">
        <v>13</v>
      </c>
      <c r="B18" s="12" t="s">
        <v>78</v>
      </c>
      <c r="C18" s="12" t="s">
        <v>84</v>
      </c>
      <c r="D18" s="12" t="s">
        <v>22</v>
      </c>
      <c r="E18" s="12" t="s">
        <v>80</v>
      </c>
      <c r="F18" s="12">
        <v>2025.08</v>
      </c>
      <c r="G18" s="12">
        <v>2025.12</v>
      </c>
      <c r="H18" s="12" t="s">
        <v>80</v>
      </c>
      <c r="I18" s="12" t="s">
        <v>81</v>
      </c>
      <c r="J18" s="12">
        <v>1.5</v>
      </c>
      <c r="K18" s="12">
        <v>1.5</v>
      </c>
      <c r="L18" s="12">
        <v>0</v>
      </c>
      <c r="M18" s="12" t="s">
        <v>82</v>
      </c>
      <c r="N18" s="12" t="s">
        <v>83</v>
      </c>
      <c r="O18" s="12"/>
      <c r="P18" s="12"/>
    </row>
    <row r="19" s="8" customFormat="1" ht="38.25" spans="1:16">
      <c r="A19" s="12">
        <v>14</v>
      </c>
      <c r="B19" s="12" t="s">
        <v>85</v>
      </c>
      <c r="C19" s="12" t="s">
        <v>86</v>
      </c>
      <c r="D19" s="12" t="s">
        <v>22</v>
      </c>
      <c r="E19" s="12" t="s">
        <v>80</v>
      </c>
      <c r="F19" s="12">
        <v>2025.01</v>
      </c>
      <c r="G19" s="12">
        <v>2025.12</v>
      </c>
      <c r="H19" s="12" t="s">
        <v>80</v>
      </c>
      <c r="I19" s="12" t="s">
        <v>87</v>
      </c>
      <c r="J19" s="12">
        <v>2</v>
      </c>
      <c r="K19" s="12">
        <v>2</v>
      </c>
      <c r="L19" s="12">
        <v>0</v>
      </c>
      <c r="M19" s="12" t="s">
        <v>88</v>
      </c>
      <c r="N19" s="12" t="s">
        <v>89</v>
      </c>
      <c r="O19" s="12"/>
      <c r="P19" s="12"/>
    </row>
    <row r="20" s="8" customFormat="1" ht="30" customHeight="1" spans="1:16">
      <c r="A20" s="12">
        <v>15</v>
      </c>
      <c r="B20" s="12" t="s">
        <v>85</v>
      </c>
      <c r="C20" s="12" t="s">
        <v>90</v>
      </c>
      <c r="D20" s="12" t="s">
        <v>22</v>
      </c>
      <c r="E20" s="12" t="s">
        <v>71</v>
      </c>
      <c r="F20" s="12">
        <v>2025.04</v>
      </c>
      <c r="G20" s="12">
        <v>2025.09</v>
      </c>
      <c r="H20" s="12" t="s">
        <v>71</v>
      </c>
      <c r="I20" s="12" t="s">
        <v>91</v>
      </c>
      <c r="J20" s="12">
        <v>20</v>
      </c>
      <c r="K20" s="12">
        <v>20</v>
      </c>
      <c r="L20" s="12">
        <v>0</v>
      </c>
      <c r="M20" s="12" t="s">
        <v>92</v>
      </c>
      <c r="N20" s="12" t="s">
        <v>93</v>
      </c>
      <c r="O20" s="12" t="s">
        <v>94</v>
      </c>
      <c r="P20" s="12"/>
    </row>
    <row r="21" s="8" customFormat="1" ht="30" customHeight="1" spans="1:16">
      <c r="A21" s="12">
        <v>16</v>
      </c>
      <c r="B21" s="12" t="s">
        <v>85</v>
      </c>
      <c r="C21" s="12" t="s">
        <v>95</v>
      </c>
      <c r="D21" s="12" t="s">
        <v>22</v>
      </c>
      <c r="E21" s="12" t="s">
        <v>96</v>
      </c>
      <c r="F21" s="12">
        <v>2025.04</v>
      </c>
      <c r="G21" s="12">
        <v>2025.09</v>
      </c>
      <c r="H21" s="12" t="s">
        <v>96</v>
      </c>
      <c r="I21" s="12" t="s">
        <v>91</v>
      </c>
      <c r="J21" s="12">
        <v>30</v>
      </c>
      <c r="K21" s="12">
        <v>30</v>
      </c>
      <c r="L21" s="12">
        <v>0</v>
      </c>
      <c r="M21" s="12" t="s">
        <v>92</v>
      </c>
      <c r="N21" s="12" t="s">
        <v>93</v>
      </c>
      <c r="O21" s="12" t="s">
        <v>94</v>
      </c>
      <c r="P21" s="12"/>
    </row>
    <row r="22" s="8" customFormat="1" ht="30" customHeight="1" spans="1:16">
      <c r="A22" s="12">
        <v>17</v>
      </c>
      <c r="B22" s="12" t="s">
        <v>85</v>
      </c>
      <c r="C22" s="12" t="s">
        <v>97</v>
      </c>
      <c r="D22" s="12" t="s">
        <v>22</v>
      </c>
      <c r="E22" s="12" t="s">
        <v>98</v>
      </c>
      <c r="F22" s="12">
        <v>2025.04</v>
      </c>
      <c r="G22" s="12">
        <v>2025.09</v>
      </c>
      <c r="H22" s="12" t="s">
        <v>98</v>
      </c>
      <c r="I22" s="12" t="s">
        <v>91</v>
      </c>
      <c r="J22" s="12">
        <v>15</v>
      </c>
      <c r="K22" s="12">
        <v>15</v>
      </c>
      <c r="L22" s="12">
        <v>0</v>
      </c>
      <c r="M22" s="12" t="s">
        <v>92</v>
      </c>
      <c r="N22" s="12" t="s">
        <v>93</v>
      </c>
      <c r="O22" s="12" t="s">
        <v>94</v>
      </c>
      <c r="P22" s="12"/>
    </row>
    <row r="23" s="8" customFormat="1" ht="25.5" spans="1:16">
      <c r="A23" s="12">
        <v>18</v>
      </c>
      <c r="B23" s="12" t="s">
        <v>85</v>
      </c>
      <c r="C23" s="12" t="s">
        <v>99</v>
      </c>
      <c r="D23" s="12" t="s">
        <v>22</v>
      </c>
      <c r="E23" s="12" t="s">
        <v>100</v>
      </c>
      <c r="F23" s="12">
        <v>2025.04</v>
      </c>
      <c r="G23" s="12">
        <v>2025.09</v>
      </c>
      <c r="H23" s="12" t="s">
        <v>100</v>
      </c>
      <c r="I23" s="12" t="s">
        <v>91</v>
      </c>
      <c r="J23" s="12">
        <v>2</v>
      </c>
      <c r="K23" s="12">
        <v>2</v>
      </c>
      <c r="L23" s="12">
        <v>0</v>
      </c>
      <c r="M23" s="12" t="s">
        <v>92</v>
      </c>
      <c r="N23" s="12" t="s">
        <v>93</v>
      </c>
      <c r="O23" s="12" t="s">
        <v>94</v>
      </c>
      <c r="P23" s="12"/>
    </row>
    <row r="24" s="8" customFormat="1" ht="30" customHeight="1" spans="1:16">
      <c r="A24" s="12">
        <v>19</v>
      </c>
      <c r="B24" s="12" t="s">
        <v>85</v>
      </c>
      <c r="C24" s="12" t="s">
        <v>101</v>
      </c>
      <c r="D24" s="12" t="s">
        <v>22</v>
      </c>
      <c r="E24" s="12" t="s">
        <v>70</v>
      </c>
      <c r="F24" s="12">
        <v>2025.04</v>
      </c>
      <c r="G24" s="12">
        <v>2025.09</v>
      </c>
      <c r="H24" s="12" t="s">
        <v>70</v>
      </c>
      <c r="I24" s="12" t="s">
        <v>91</v>
      </c>
      <c r="J24" s="12">
        <v>2</v>
      </c>
      <c r="K24" s="12">
        <v>2</v>
      </c>
      <c r="L24" s="12">
        <v>0</v>
      </c>
      <c r="M24" s="12" t="s">
        <v>92</v>
      </c>
      <c r="N24" s="12" t="s">
        <v>93</v>
      </c>
      <c r="O24" s="12" t="s">
        <v>94</v>
      </c>
      <c r="P24" s="12"/>
    </row>
    <row r="25" s="8" customFormat="1" ht="30" customHeight="1" spans="1:16">
      <c r="A25" s="12">
        <v>20</v>
      </c>
      <c r="B25" s="12" t="s">
        <v>85</v>
      </c>
      <c r="C25" s="12" t="s">
        <v>102</v>
      </c>
      <c r="D25" s="12" t="s">
        <v>22</v>
      </c>
      <c r="E25" s="12" t="s">
        <v>103</v>
      </c>
      <c r="F25" s="12">
        <v>2025.04</v>
      </c>
      <c r="G25" s="12">
        <v>2025.09</v>
      </c>
      <c r="H25" s="12" t="s">
        <v>103</v>
      </c>
      <c r="I25" s="12" t="s">
        <v>91</v>
      </c>
      <c r="J25" s="12">
        <v>2</v>
      </c>
      <c r="K25" s="12">
        <v>2</v>
      </c>
      <c r="L25" s="12">
        <v>0</v>
      </c>
      <c r="M25" s="12" t="s">
        <v>92</v>
      </c>
      <c r="N25" s="12" t="s">
        <v>93</v>
      </c>
      <c r="O25" s="12" t="s">
        <v>94</v>
      </c>
      <c r="P25" s="12"/>
    </row>
    <row r="26" s="8" customFormat="1" ht="30" customHeight="1" spans="1:16">
      <c r="A26" s="12">
        <v>21</v>
      </c>
      <c r="B26" s="12" t="s">
        <v>85</v>
      </c>
      <c r="C26" s="12" t="s">
        <v>104</v>
      </c>
      <c r="D26" s="12" t="s">
        <v>22</v>
      </c>
      <c r="E26" s="12" t="s">
        <v>105</v>
      </c>
      <c r="F26" s="12">
        <v>2025.04</v>
      </c>
      <c r="G26" s="12">
        <v>2025.09</v>
      </c>
      <c r="H26" s="12" t="s">
        <v>105</v>
      </c>
      <c r="I26" s="12" t="s">
        <v>91</v>
      </c>
      <c r="J26" s="12">
        <v>1</v>
      </c>
      <c r="K26" s="12">
        <v>1</v>
      </c>
      <c r="L26" s="12">
        <v>0</v>
      </c>
      <c r="M26" s="12" t="s">
        <v>92</v>
      </c>
      <c r="N26" s="12" t="s">
        <v>93</v>
      </c>
      <c r="O26" s="12" t="s">
        <v>94</v>
      </c>
      <c r="P26" s="12"/>
    </row>
    <row r="27" s="8" customFormat="1" ht="39" customHeight="1" spans="1:16">
      <c r="A27" s="12">
        <v>22</v>
      </c>
      <c r="B27" s="12" t="s">
        <v>85</v>
      </c>
      <c r="C27" s="12" t="s">
        <v>106</v>
      </c>
      <c r="D27" s="12" t="s">
        <v>22</v>
      </c>
      <c r="E27" s="12" t="s">
        <v>107</v>
      </c>
      <c r="F27" s="12">
        <v>2025.04</v>
      </c>
      <c r="G27" s="12">
        <v>2025.09</v>
      </c>
      <c r="H27" s="12" t="s">
        <v>107</v>
      </c>
      <c r="I27" s="12" t="s">
        <v>91</v>
      </c>
      <c r="J27" s="12">
        <v>20</v>
      </c>
      <c r="K27" s="12">
        <v>20</v>
      </c>
      <c r="L27" s="12">
        <v>0</v>
      </c>
      <c r="M27" s="12" t="s">
        <v>92</v>
      </c>
      <c r="N27" s="12" t="s">
        <v>93</v>
      </c>
      <c r="O27" s="12" t="s">
        <v>94</v>
      </c>
      <c r="P27" s="12"/>
    </row>
    <row r="28" s="8" customFormat="1" ht="38" customHeight="1" spans="1:16">
      <c r="A28" s="12">
        <v>23</v>
      </c>
      <c r="B28" s="12" t="s">
        <v>85</v>
      </c>
      <c r="C28" s="12" t="s">
        <v>108</v>
      </c>
      <c r="D28" s="12" t="s">
        <v>22</v>
      </c>
      <c r="E28" s="12" t="s">
        <v>76</v>
      </c>
      <c r="F28" s="12">
        <v>2025.04</v>
      </c>
      <c r="G28" s="12">
        <v>2025.09</v>
      </c>
      <c r="H28" s="12" t="s">
        <v>76</v>
      </c>
      <c r="I28" s="12" t="s">
        <v>91</v>
      </c>
      <c r="J28" s="12">
        <v>30</v>
      </c>
      <c r="K28" s="12">
        <v>30</v>
      </c>
      <c r="L28" s="12">
        <v>0</v>
      </c>
      <c r="M28" s="12" t="s">
        <v>92</v>
      </c>
      <c r="N28" s="12" t="s">
        <v>93</v>
      </c>
      <c r="O28" s="12" t="s">
        <v>94</v>
      </c>
      <c r="P28" s="12"/>
    </row>
    <row r="29" s="8" customFormat="1" ht="38" customHeight="1" spans="1:16">
      <c r="A29" s="12">
        <v>24</v>
      </c>
      <c r="B29" s="12" t="s">
        <v>85</v>
      </c>
      <c r="C29" s="12" t="s">
        <v>109</v>
      </c>
      <c r="D29" s="12" t="s">
        <v>22</v>
      </c>
      <c r="E29" s="12" t="s">
        <v>110</v>
      </c>
      <c r="F29" s="12">
        <v>2025.04</v>
      </c>
      <c r="G29" s="12">
        <v>2025.09</v>
      </c>
      <c r="H29" s="12" t="s">
        <v>110</v>
      </c>
      <c r="I29" s="12" t="s">
        <v>91</v>
      </c>
      <c r="J29" s="12">
        <v>2</v>
      </c>
      <c r="K29" s="12">
        <v>2</v>
      </c>
      <c r="L29" s="12">
        <v>0</v>
      </c>
      <c r="M29" s="12" t="s">
        <v>92</v>
      </c>
      <c r="N29" s="12" t="s">
        <v>93</v>
      </c>
      <c r="O29" s="12" t="s">
        <v>94</v>
      </c>
      <c r="P29" s="12"/>
    </row>
    <row r="30" s="8" customFormat="1" ht="64" customHeight="1" spans="1:16">
      <c r="A30" s="12">
        <v>25</v>
      </c>
      <c r="B30" s="12" t="s">
        <v>111</v>
      </c>
      <c r="C30" s="12" t="s">
        <v>112</v>
      </c>
      <c r="D30" s="12" t="s">
        <v>30</v>
      </c>
      <c r="E30" s="12" t="s">
        <v>76</v>
      </c>
      <c r="F30" s="12">
        <v>2025.05</v>
      </c>
      <c r="G30" s="12">
        <v>2025.12</v>
      </c>
      <c r="H30" s="12" t="s">
        <v>76</v>
      </c>
      <c r="I30" s="12" t="s">
        <v>113</v>
      </c>
      <c r="J30" s="12">
        <v>630</v>
      </c>
      <c r="K30" s="12">
        <v>610</v>
      </c>
      <c r="L30" s="12">
        <v>20</v>
      </c>
      <c r="M30" s="12" t="s">
        <v>114</v>
      </c>
      <c r="N30" s="12" t="s">
        <v>115</v>
      </c>
      <c r="O30" s="12" t="s">
        <v>116</v>
      </c>
      <c r="P30" s="12"/>
    </row>
    <row r="31" customFormat="1" ht="51" spans="1:16">
      <c r="A31" s="12">
        <v>26</v>
      </c>
      <c r="B31" s="12" t="s">
        <v>117</v>
      </c>
      <c r="C31" s="12" t="s">
        <v>118</v>
      </c>
      <c r="D31" s="12" t="s">
        <v>119</v>
      </c>
      <c r="E31" s="12" t="s">
        <v>120</v>
      </c>
      <c r="F31" s="12">
        <v>2025.05</v>
      </c>
      <c r="G31" s="12">
        <v>2025.11</v>
      </c>
      <c r="H31" s="12" t="s">
        <v>121</v>
      </c>
      <c r="I31" s="12" t="s">
        <v>122</v>
      </c>
      <c r="J31" s="12">
        <v>565.88</v>
      </c>
      <c r="K31" s="12">
        <v>553.88</v>
      </c>
      <c r="L31" s="12">
        <v>12</v>
      </c>
      <c r="M31" s="12" t="s">
        <v>123</v>
      </c>
      <c r="N31" s="12" t="s">
        <v>124</v>
      </c>
      <c r="O31" s="12"/>
      <c r="P31" s="12"/>
    </row>
    <row r="32" ht="76.5" spans="1:16">
      <c r="A32" s="12">
        <v>27</v>
      </c>
      <c r="B32" s="12" t="s">
        <v>117</v>
      </c>
      <c r="C32" s="12" t="s">
        <v>125</v>
      </c>
      <c r="D32" s="12" t="s">
        <v>22</v>
      </c>
      <c r="E32" s="12" t="s">
        <v>126</v>
      </c>
      <c r="F32" s="12">
        <v>2025.05</v>
      </c>
      <c r="G32" s="12">
        <v>2025.11</v>
      </c>
      <c r="H32" s="12" t="s">
        <v>121</v>
      </c>
      <c r="I32" s="12" t="s">
        <v>127</v>
      </c>
      <c r="J32" s="12">
        <v>514.02</v>
      </c>
      <c r="K32" s="12">
        <v>508</v>
      </c>
      <c r="L32" s="12">
        <v>6.02</v>
      </c>
      <c r="M32" s="12" t="s">
        <v>128</v>
      </c>
      <c r="N32" s="12" t="s">
        <v>129</v>
      </c>
      <c r="O32" s="12"/>
      <c r="P32" s="12"/>
    </row>
    <row r="33" ht="27" customHeight="1" spans="1:16">
      <c r="A33" s="13" t="s">
        <v>130</v>
      </c>
      <c r="B33" s="13"/>
      <c r="C33" s="13"/>
      <c r="D33" s="14"/>
      <c r="E33" s="14"/>
      <c r="F33" s="13"/>
      <c r="G33" s="13"/>
      <c r="H33" s="13"/>
      <c r="I33" s="13"/>
      <c r="J33" s="13">
        <f t="shared" ref="J33:L33" si="0">SUM(J6:J32)</f>
        <v>7003.2</v>
      </c>
      <c r="K33" s="13">
        <f t="shared" si="0"/>
        <v>4185.18</v>
      </c>
      <c r="L33" s="13">
        <f t="shared" si="0"/>
        <v>58.02</v>
      </c>
      <c r="M33" s="13"/>
      <c r="N33" s="13"/>
      <c r="O33" s="13"/>
      <c r="P33" s="15"/>
    </row>
  </sheetData>
  <autoFilter xmlns:etc="http://www.wps.cn/officeDocument/2017/etCustomData" ref="A5:P33" etc:filterBottomFollowUsedRange="0">
    <extLst/>
  </autoFilter>
  <mergeCells count="21">
    <mergeCell ref="A1:B1"/>
    <mergeCell ref="A2:P2"/>
    <mergeCell ref="F3:G3"/>
    <mergeCell ref="K3:L3"/>
    <mergeCell ref="A33:B33"/>
    <mergeCell ref="A3:A5"/>
    <mergeCell ref="B3:B5"/>
    <mergeCell ref="C3:C5"/>
    <mergeCell ref="D3:D5"/>
    <mergeCell ref="E3:E5"/>
    <mergeCell ref="F4:F5"/>
    <mergeCell ref="G4:G5"/>
    <mergeCell ref="H3:H5"/>
    <mergeCell ref="I3:I5"/>
    <mergeCell ref="J3:J5"/>
    <mergeCell ref="K4:K5"/>
    <mergeCell ref="L4:L5"/>
    <mergeCell ref="M3:M5"/>
    <mergeCell ref="N3:N5"/>
    <mergeCell ref="O3:O5"/>
    <mergeCell ref="P3:P5"/>
  </mergeCells>
  <pageMargins left="0.251388888888889" right="0.251388888888889" top="0.751388888888889" bottom="0.751388888888889" header="0.298611111111111" footer="0.298611111111111"/>
  <pageSetup paperSize="8" scale="91" fitToHeight="0"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7"/>
  <sheetViews>
    <sheetView workbookViewId="0">
      <selection activeCell="G9" sqref="G9"/>
    </sheetView>
  </sheetViews>
  <sheetFormatPr defaultColWidth="9" defaultRowHeight="14.25" outlineLevelRow="6"/>
  <cols>
    <col min="6" max="7" width="12.875" customWidth="1"/>
  </cols>
  <sheetData>
    <row r="1" ht="50" customHeight="1" spans="1:16">
      <c r="A1" s="1" t="s">
        <v>131</v>
      </c>
      <c r="B1" s="1"/>
      <c r="C1" s="1"/>
      <c r="D1" s="1"/>
      <c r="E1" s="1"/>
      <c r="F1" s="1"/>
      <c r="G1" s="1"/>
      <c r="H1" s="1"/>
      <c r="I1" s="1"/>
      <c r="J1" s="1"/>
      <c r="K1" s="1"/>
      <c r="L1" s="1"/>
      <c r="M1" s="1"/>
      <c r="N1" s="1"/>
      <c r="O1" s="1"/>
      <c r="P1" s="1"/>
    </row>
    <row r="2" ht="38" customHeight="1" spans="1:16">
      <c r="A2" s="2" t="s">
        <v>132</v>
      </c>
      <c r="B2" s="2"/>
      <c r="C2" s="2"/>
      <c r="D2" s="2"/>
      <c r="E2" s="2"/>
      <c r="F2" s="2"/>
      <c r="G2" s="2"/>
      <c r="H2" s="2"/>
      <c r="I2" s="2"/>
      <c r="J2" s="2"/>
      <c r="K2" s="2"/>
      <c r="L2" s="2"/>
      <c r="M2" s="2"/>
      <c r="N2" s="2"/>
      <c r="O2" s="2"/>
      <c r="P2" s="2"/>
    </row>
    <row r="3" ht="28" customHeight="1" spans="1:16">
      <c r="A3" s="3" t="s">
        <v>2</v>
      </c>
      <c r="B3" s="3" t="s">
        <v>3</v>
      </c>
      <c r="C3" s="4" t="s">
        <v>4</v>
      </c>
      <c r="D3" s="3" t="s">
        <v>5</v>
      </c>
      <c r="E3" s="3" t="s">
        <v>6</v>
      </c>
      <c r="F3" s="3" t="s">
        <v>7</v>
      </c>
      <c r="G3" s="3"/>
      <c r="H3" s="4" t="s">
        <v>8</v>
      </c>
      <c r="I3" s="3" t="s">
        <v>9</v>
      </c>
      <c r="J3" s="3" t="s">
        <v>10</v>
      </c>
      <c r="K3" s="3" t="s">
        <v>11</v>
      </c>
      <c r="L3" s="3"/>
      <c r="M3" s="3" t="s">
        <v>12</v>
      </c>
      <c r="N3" s="3" t="s">
        <v>13</v>
      </c>
      <c r="O3" s="3" t="s">
        <v>14</v>
      </c>
      <c r="P3" s="3" t="s">
        <v>15</v>
      </c>
    </row>
    <row r="4" ht="26" customHeight="1" spans="1:16">
      <c r="A4" s="3"/>
      <c r="B4" s="3"/>
      <c r="C4" s="5"/>
      <c r="D4" s="3"/>
      <c r="E4" s="3"/>
      <c r="F4" s="3" t="s">
        <v>16</v>
      </c>
      <c r="G4" s="3" t="s">
        <v>17</v>
      </c>
      <c r="H4" s="5"/>
      <c r="I4" s="3"/>
      <c r="J4" s="3"/>
      <c r="K4" s="4" t="s">
        <v>18</v>
      </c>
      <c r="L4" s="3" t="s">
        <v>19</v>
      </c>
      <c r="M4" s="3"/>
      <c r="N4" s="3"/>
      <c r="O4" s="3"/>
      <c r="P4" s="3"/>
    </row>
    <row r="5" spans="1:16">
      <c r="A5" s="3"/>
      <c r="B5" s="3"/>
      <c r="C5" s="5"/>
      <c r="D5" s="3"/>
      <c r="E5" s="3"/>
      <c r="F5" s="3"/>
      <c r="G5" s="3"/>
      <c r="H5" s="5"/>
      <c r="I5" s="3"/>
      <c r="J5" s="3"/>
      <c r="K5" s="5"/>
      <c r="L5" s="3"/>
      <c r="M5" s="3"/>
      <c r="N5" s="3"/>
      <c r="O5" s="3"/>
      <c r="P5" s="3"/>
    </row>
    <row r="6" spans="1:16">
      <c r="A6" s="3"/>
      <c r="B6" s="3"/>
      <c r="C6" s="6"/>
      <c r="D6" s="3"/>
      <c r="E6" s="3"/>
      <c r="F6" s="3"/>
      <c r="G6" s="3"/>
      <c r="H6" s="6"/>
      <c r="I6" s="3"/>
      <c r="J6" s="3"/>
      <c r="K6" s="6"/>
      <c r="L6" s="3"/>
      <c r="M6" s="3"/>
      <c r="N6" s="3"/>
      <c r="O6" s="3"/>
      <c r="P6" s="3"/>
    </row>
    <row r="7" ht="132" customHeight="1" spans="1:16">
      <c r="A7" s="3">
        <v>1</v>
      </c>
      <c r="B7" s="7" t="s">
        <v>20</v>
      </c>
      <c r="C7" s="7" t="s">
        <v>62</v>
      </c>
      <c r="D7" s="7" t="s">
        <v>22</v>
      </c>
      <c r="E7" s="7" t="s">
        <v>63</v>
      </c>
      <c r="F7" s="7">
        <v>2025.03</v>
      </c>
      <c r="G7" s="7">
        <v>2025.06</v>
      </c>
      <c r="H7" s="7" t="s">
        <v>64</v>
      </c>
      <c r="I7" s="7" t="s">
        <v>133</v>
      </c>
      <c r="J7" s="7">
        <v>500</v>
      </c>
      <c r="K7" s="7">
        <v>500</v>
      </c>
      <c r="L7" s="7">
        <v>0</v>
      </c>
      <c r="M7" s="7" t="s">
        <v>66</v>
      </c>
      <c r="N7" s="7" t="s">
        <v>67</v>
      </c>
      <c r="O7" s="7" t="s">
        <v>68</v>
      </c>
      <c r="P7" s="7"/>
    </row>
  </sheetData>
  <mergeCells count="20">
    <mergeCell ref="A1:P1"/>
    <mergeCell ref="A2:P2"/>
    <mergeCell ref="F3:G3"/>
    <mergeCell ref="K3:L3"/>
    <mergeCell ref="A3:A6"/>
    <mergeCell ref="B3:B6"/>
    <mergeCell ref="C3:C6"/>
    <mergeCell ref="D3:D6"/>
    <mergeCell ref="E3:E6"/>
    <mergeCell ref="F4:F6"/>
    <mergeCell ref="G4:G6"/>
    <mergeCell ref="H3:H6"/>
    <mergeCell ref="I3:I6"/>
    <mergeCell ref="J3:J6"/>
    <mergeCell ref="K4:K6"/>
    <mergeCell ref="L4:L6"/>
    <mergeCell ref="M3:M6"/>
    <mergeCell ref="N3:N6"/>
    <mergeCell ref="O3:O6"/>
    <mergeCell ref="P3:P6"/>
  </mergeCells>
  <pageMargins left="0.75" right="0.75" top="1" bottom="1" header="0.5" footer="0.5"/>
  <pageSetup paperSize="9" scale="80"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500万元以下</vt:lpstr>
      <vt:lpstr>500万元以上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GLUE</cp:lastModifiedBy>
  <dcterms:created xsi:type="dcterms:W3CDTF">2021-10-19T09:12:00Z</dcterms:created>
  <dcterms:modified xsi:type="dcterms:W3CDTF">2025-03-20T01:26:43Z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41AFF776392549A79761449672EB5812_13</vt:lpwstr>
  </property>
</Properties>
</file>